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Peter Lynch\Dropbox\Peter\ASM Website\Curricula\Data Sets\"/>
    </mc:Choice>
  </mc:AlternateContent>
  <xr:revisionPtr revIDLastSave="0" documentId="13_ncr:1_{749CAC83-44ED-47B9-9C5E-43122A5F59F5}" xr6:coauthVersionLast="47" xr6:coauthVersionMax="47" xr10:uidLastSave="{00000000-0000-0000-0000-000000000000}"/>
  <bookViews>
    <workbookView xWindow="-98" yWindow="-98" windowWidth="33946" windowHeight="22096" xr2:uid="{00000000-000D-0000-FFFF-FFFF00000000}"/>
  </bookViews>
  <sheets>
    <sheet name="ToC" sheetId="19" r:id="rId1"/>
    <sheet name="Small Table" sheetId="22" r:id="rId2"/>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2" l="1"/>
  <c r="E6" i="22"/>
  <c r="B17" i="22"/>
  <c r="B18" i="22"/>
  <c r="B19" i="22"/>
  <c r="B20" i="22"/>
  <c r="B21" i="22"/>
  <c r="B16" i="22"/>
  <c r="B22" i="22"/>
  <c r="B30" i="22"/>
  <c r="B29" i="22"/>
  <c r="B28" i="22"/>
  <c r="B27" i="22"/>
  <c r="B26" i="22"/>
  <c r="B25" i="22"/>
  <c r="B24" i="22"/>
  <c r="B23" i="22"/>
  <c r="B15" i="22"/>
  <c r="B14" i="22"/>
  <c r="E10" i="22" l="1"/>
  <c r="E11" i="22" l="1"/>
</calcChain>
</file>

<file path=xl/sharedStrings.xml><?xml version="1.0" encoding="utf-8"?>
<sst xmlns="http://schemas.openxmlformats.org/spreadsheetml/2006/main" count="38" uniqueCount="21">
  <si>
    <t>Customer</t>
  </si>
  <si>
    <t>Total Revenue</t>
  </si>
  <si>
    <t>Date</t>
  </si>
  <si>
    <t>Mo.</t>
  </si>
  <si>
    <t>Yr.</t>
  </si>
  <si>
    <t>Customer_0001</t>
  </si>
  <si>
    <t>Miles</t>
  </si>
  <si>
    <t xml:space="preserve">Weight </t>
  </si>
  <si>
    <t>Total</t>
  </si>
  <si>
    <t>ASimpleModel.com</t>
  </si>
  <si>
    <t>LINK</t>
  </si>
  <si>
    <t>DISCLAIMER: The information contained in this document has been made available on ASimpleModel.com and is subject to ASimpleModel.com’s Terms of Use.  This document is made available solely for general information purposes. ASimpleModel.com does not warrant the accuracy, completeness, or usefulness of this document.</t>
  </si>
  <si>
    <t>Company Data Analysis in Excel</t>
  </si>
  <si>
    <t>Analysis in Excel with Data Tables</t>
  </si>
  <si>
    <t>Formula</t>
  </si>
  <si>
    <t>Total Revenue by Period</t>
  </si>
  <si>
    <t>Small Table Example</t>
  </si>
  <si>
    <t>Demonstration</t>
  </si>
  <si>
    <t>Small Table Demonstration</t>
  </si>
  <si>
    <r>
      <t xml:space="preserve">Please see the mini-course titled </t>
    </r>
    <r>
      <rPr>
        <i/>
        <sz val="11"/>
        <color theme="1"/>
        <rFont val="Calibri"/>
        <family val="2"/>
        <scheme val="minor"/>
      </rPr>
      <t>Company Data Analysis in Excel</t>
    </r>
    <r>
      <rPr>
        <sz val="11"/>
        <color theme="1"/>
        <rFont val="Calibri"/>
        <family val="2"/>
        <scheme val="minor"/>
      </rPr>
      <t xml:space="preserve"> for more information covering</t>
    </r>
  </si>
  <si>
    <t xml:space="preserve">data analysis with Excel Tables (available as part of the ASM+ Tier).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</si>
</sst>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2" formatCode="_(&quot;$&quot;* #,##0_);_(&quot;$&quot;* \(#,##0\);_(&quot;$&quot;* &quot;-&quot;_);_(@_)"/>
    <numFmt numFmtId="41" formatCode="_(* #,##0_);_(* \(#,##0\);_(* &quot;-&quot;_);_(@_)"/>
    <numFmt numFmtId="165" formatCode="00"/>
    <numFmt numFmtId="166" formatCode="_(&quot;$&quot;* #,##0.00_);[Red]_(&quot;$&quot;* \(#,##0.00\);_(&quot;$&quot;* &quot;-&quot;??_);_(@_)"/>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0"/>
      <name val="Arial"/>
      <family val="2"/>
    </font>
    <font>
      <sz val="10"/>
      <color rgb="FF0000FF"/>
      <name val="Arial"/>
      <family val="2"/>
    </font>
    <font>
      <b/>
      <sz val="11"/>
      <color theme="1"/>
      <name val="Calibri"/>
      <family val="2"/>
      <scheme val="minor"/>
    </font>
    <font>
      <u/>
      <sz val="10"/>
      <color theme="10"/>
      <name val="Arial"/>
    </font>
    <font>
      <sz val="26"/>
      <color rgb="FF44546A"/>
      <name val="Calibri"/>
      <family val="2"/>
      <scheme val="minor"/>
    </font>
    <font>
      <sz val="20"/>
      <color theme="3"/>
      <name val="Calibri"/>
      <family val="2"/>
      <scheme val="minor"/>
    </font>
    <font>
      <sz val="10"/>
      <color theme="3"/>
      <name val="Calibri"/>
      <family val="2"/>
      <scheme val="minor"/>
    </font>
    <font>
      <sz val="10"/>
      <color theme="1"/>
      <name val="Calibri"/>
      <family val="2"/>
      <scheme val="minor"/>
    </font>
    <font>
      <sz val="10"/>
      <color theme="1"/>
      <name val="Arial"/>
    </font>
    <font>
      <i/>
      <sz val="11"/>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tint="-0.499984740745262"/>
        <bgColor indexed="64"/>
      </patternFill>
    </fill>
    <fill>
      <patternFill patternType="solid">
        <fgColor theme="4" tint="0.79998168889431442"/>
        <bgColor theme="4" tint="0.79998168889431442"/>
      </patternFill>
    </fill>
  </fills>
  <borders count="5">
    <border>
      <left/>
      <right/>
      <top/>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s>
  <cellStyleXfs count="4">
    <xf numFmtId="0" fontId="0" fillId="0" borderId="0" applyNumberFormat="0" applyFont="0" applyFill="0" applyBorder="0" applyAlignment="0" applyProtection="0"/>
    <xf numFmtId="0" fontId="5" fillId="0" borderId="0" applyNumberFormat="0" applyFont="0" applyFill="0" applyBorder="0" applyAlignment="0" applyProtection="0"/>
    <xf numFmtId="0" fontId="9" fillId="0" borderId="0" applyNumberFormat="0" applyFill="0" applyBorder="0" applyAlignment="0" applyProtection="0"/>
    <xf numFmtId="0" fontId="3" fillId="0" borderId="0"/>
  </cellStyleXfs>
  <cellXfs count="43">
    <xf numFmtId="0" fontId="0" fillId="0" borderId="0" xfId="0" applyNumberFormat="1" applyFont="1" applyFill="1" applyBorder="1" applyAlignment="1"/>
    <xf numFmtId="0" fontId="3" fillId="0" borderId="0" xfId="3"/>
    <xf numFmtId="0" fontId="10" fillId="0" borderId="0" xfId="3" applyFont="1"/>
    <xf numFmtId="0" fontId="11" fillId="0" borderId="0" xfId="3" applyFont="1"/>
    <xf numFmtId="0" fontId="12" fillId="0" borderId="0" xfId="3" applyFont="1"/>
    <xf numFmtId="0" fontId="3" fillId="2" borderId="0" xfId="3" applyFill="1"/>
    <xf numFmtId="0" fontId="8" fillId="0" borderId="0" xfId="3" applyFont="1"/>
    <xf numFmtId="0" fontId="3" fillId="0" borderId="0" xfId="3" applyAlignment="1">
      <alignment horizontal="center"/>
    </xf>
    <xf numFmtId="0" fontId="9" fillId="0" borderId="0" xfId="2" applyAlignment="1">
      <alignment horizontal="center"/>
    </xf>
    <xf numFmtId="1" fontId="7" fillId="4" borderId="2" xfId="0" applyNumberFormat="1" applyFont="1" applyFill="1" applyBorder="1" applyAlignment="1"/>
    <xf numFmtId="165" fontId="7" fillId="4" borderId="2" xfId="0" applyNumberFormat="1" applyFont="1" applyFill="1" applyBorder="1" applyAlignment="1"/>
    <xf numFmtId="0" fontId="7" fillId="4" borderId="2" xfId="0" applyNumberFormat="1" applyFont="1" applyFill="1" applyBorder="1" applyAlignment="1"/>
    <xf numFmtId="41" fontId="7" fillId="4" borderId="2" xfId="0" applyNumberFormat="1" applyFont="1" applyFill="1" applyBorder="1" applyAlignment="1"/>
    <xf numFmtId="166" fontId="7" fillId="4" borderId="2" xfId="0" applyNumberFormat="1" applyFont="1" applyFill="1" applyBorder="1" applyAlignment="1"/>
    <xf numFmtId="1" fontId="7" fillId="0" borderId="2" xfId="0" applyNumberFormat="1" applyFont="1" applyBorder="1" applyAlignment="1"/>
    <xf numFmtId="165" fontId="7" fillId="0" borderId="2" xfId="0" applyNumberFormat="1" applyFont="1" applyBorder="1" applyAlignment="1"/>
    <xf numFmtId="0" fontId="7" fillId="0" borderId="2" xfId="0" applyNumberFormat="1" applyFont="1" applyBorder="1" applyAlignment="1"/>
    <xf numFmtId="41" fontId="7" fillId="0" borderId="2" xfId="0" applyNumberFormat="1" applyFont="1" applyBorder="1" applyAlignment="1"/>
    <xf numFmtId="166" fontId="7" fillId="0" borderId="2" xfId="0" applyNumberFormat="1" applyFont="1" applyBorder="1" applyAlignment="1"/>
    <xf numFmtId="1" fontId="14" fillId="4" borderId="2" xfId="0" applyNumberFormat="1" applyFont="1" applyFill="1" applyBorder="1" applyAlignment="1">
      <alignment horizontal="right"/>
    </xf>
    <xf numFmtId="1" fontId="14" fillId="0" borderId="2" xfId="0" applyNumberFormat="1" applyFont="1" applyBorder="1" applyAlignment="1">
      <alignment horizontal="right"/>
    </xf>
    <xf numFmtId="0" fontId="6" fillId="3" borderId="3" xfId="0" applyNumberFormat="1" applyFont="1" applyFill="1" applyBorder="1" applyAlignment="1">
      <alignment wrapText="1"/>
    </xf>
    <xf numFmtId="1" fontId="14" fillId="4" borderId="4" xfId="0" applyNumberFormat="1" applyFont="1" applyFill="1" applyBorder="1" applyAlignment="1">
      <alignment horizontal="right"/>
    </xf>
    <xf numFmtId="1" fontId="7" fillId="4" borderId="4" xfId="0" applyNumberFormat="1" applyFont="1" applyFill="1" applyBorder="1" applyAlignment="1"/>
    <xf numFmtId="165" fontId="7" fillId="4" borderId="4" xfId="0" applyNumberFormat="1" applyFont="1" applyFill="1" applyBorder="1" applyAlignment="1"/>
    <xf numFmtId="0" fontId="7" fillId="4" borderId="4" xfId="0" applyNumberFormat="1" applyFont="1" applyFill="1" applyBorder="1" applyAlignment="1"/>
    <xf numFmtId="41" fontId="7" fillId="4" borderId="4" xfId="0" applyNumberFormat="1" applyFont="1" applyFill="1" applyBorder="1" applyAlignment="1"/>
    <xf numFmtId="166" fontId="7" fillId="4" borderId="4" xfId="0" applyNumberFormat="1" applyFont="1" applyFill="1" applyBorder="1" applyAlignment="1"/>
    <xf numFmtId="0" fontId="6" fillId="2" borderId="2" xfId="0" applyNumberFormat="1" applyFont="1" applyFill="1" applyBorder="1" applyAlignment="1">
      <alignment wrapText="1"/>
    </xf>
    <xf numFmtId="42" fontId="0" fillId="0" borderId="0" xfId="0" applyNumberFormat="1" applyFont="1" applyFill="1" applyBorder="1" applyAlignment="1"/>
    <xf numFmtId="0" fontId="6" fillId="2" borderId="2" xfId="0" applyNumberFormat="1" applyFont="1" applyFill="1" applyBorder="1" applyAlignment="1">
      <alignment horizontal="center" wrapText="1"/>
    </xf>
    <xf numFmtId="0" fontId="0" fillId="0" borderId="0" xfId="0" applyNumberFormat="1" applyFont="1" applyFill="1" applyBorder="1" applyAlignment="1">
      <alignment horizontal="left" indent="1"/>
    </xf>
    <xf numFmtId="0" fontId="4" fillId="0" borderId="0" xfId="0" applyNumberFormat="1" applyFont="1" applyFill="1" applyBorder="1" applyAlignment="1"/>
    <xf numFmtId="42" fontId="4" fillId="0" borderId="0" xfId="0" applyNumberFormat="1" applyFont="1" applyFill="1" applyBorder="1" applyAlignment="1"/>
    <xf numFmtId="0" fontId="4" fillId="0" borderId="1" xfId="0" applyNumberFormat="1" applyFont="1" applyFill="1" applyBorder="1" applyAlignment="1">
      <alignment horizontal="left" indent="1"/>
    </xf>
    <xf numFmtId="42" fontId="4" fillId="0" borderId="1" xfId="0" applyNumberFormat="1" applyFont="1" applyFill="1" applyBorder="1" applyAlignment="1"/>
    <xf numFmtId="0" fontId="2" fillId="0" borderId="0" xfId="3" applyFont="1"/>
    <xf numFmtId="0" fontId="4" fillId="0" borderId="0" xfId="0" applyNumberFormat="1" applyFont="1" applyFill="1" applyBorder="1" applyAlignment="1">
      <alignment horizontal="left" indent="1"/>
    </xf>
    <xf numFmtId="0" fontId="0" fillId="0" borderId="1" xfId="0" applyNumberFormat="1" applyFont="1" applyFill="1" applyBorder="1" applyAlignment="1"/>
    <xf numFmtId="0" fontId="6" fillId="2" borderId="3" xfId="0" applyNumberFormat="1" applyFont="1" applyFill="1" applyBorder="1" applyAlignment="1">
      <alignment horizontal="center" wrapText="1"/>
    </xf>
    <xf numFmtId="8" fontId="6" fillId="2" borderId="3" xfId="0" applyNumberFormat="1" applyFont="1" applyFill="1" applyBorder="1" applyAlignment="1">
      <alignment horizontal="center" wrapText="1"/>
    </xf>
    <xf numFmtId="0" fontId="13" fillId="0" borderId="0" xfId="3" applyFont="1" applyAlignment="1">
      <alignment vertical="top" wrapText="1"/>
    </xf>
    <xf numFmtId="0" fontId="1" fillId="0" borderId="0" xfId="3" applyFont="1"/>
  </cellXfs>
  <cellStyles count="4">
    <cellStyle name="Hyperlink" xfId="2" builtinId="8"/>
    <cellStyle name="Normal" xfId="0" builtinId="0"/>
    <cellStyle name="Normal 2" xfId="1" xr:uid="{00000000-0005-0000-0000-000001000000}"/>
    <cellStyle name="Normal 3" xfId="3" xr:uid="{B64A0C55-50DF-4215-B0DC-71AD8DC5B683}"/>
  </cellStyles>
  <dxfs count="12">
    <dxf>
      <font>
        <b val="0"/>
        <i val="0"/>
        <strike val="0"/>
        <condense val="0"/>
        <extend val="0"/>
        <outline val="0"/>
        <shadow val="0"/>
        <u val="none"/>
        <vertAlign val="baseline"/>
        <sz val="10"/>
        <color rgb="FF0000FF"/>
        <name val="Arial"/>
        <family val="2"/>
        <scheme val="none"/>
      </font>
      <numFmt numFmtId="166" formatCode="_(&quot;$&quot;* #,##0.00_);[Red]_(&quot;$&quot;* \(#,##0.00\);_(&quot;$&quot;* &quot;-&quot;??_);_(@_)"/>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rgb="FF0000FF"/>
        <name val="Arial"/>
        <family val="2"/>
        <scheme val="none"/>
      </font>
      <numFmt numFmtId="33" formatCode="_(* #,##0_);_(* \(#,##0\);_(* &quot;-&quot;_);_(@_)"/>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rgb="FF0000FF"/>
        <name val="Arial"/>
        <family val="2"/>
        <scheme val="none"/>
      </font>
      <numFmt numFmtId="33" formatCode="_(* #,##0_);_(* \(#,##0\);_(* &quot;-&quot;_);_(@_)"/>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rgb="FF0000FF"/>
        <name val="Arial"/>
        <family val="2"/>
        <scheme val="none"/>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rgb="FF0000FF"/>
        <name val="Arial"/>
        <family val="2"/>
        <scheme val="none"/>
      </font>
      <numFmt numFmtId="165" formatCode="00"/>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rgb="FF0000FF"/>
        <name val="Arial"/>
        <family val="2"/>
        <scheme val="none"/>
      </font>
      <numFmt numFmtId="1" formatCode="0"/>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numFmt numFmtId="1" formatCode="0"/>
      <fill>
        <patternFill patternType="solid">
          <fgColor theme="4" tint="0.79998168889431442"/>
          <bgColor theme="4" tint="0.79998168889431442"/>
        </patternFill>
      </fill>
      <alignment horizontal="righ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0"/>
        <color rgb="FF0000FF"/>
        <name val="Arial"/>
        <family val="2"/>
        <scheme val="none"/>
      </font>
      <fill>
        <patternFill patternType="solid">
          <fgColor theme="4" tint="0.79998168889431442"/>
          <bgColor theme="4" tint="0.79998168889431442"/>
        </patternFill>
      </fill>
      <alignment horizontal="general"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0"/>
        <color theme="0"/>
        <name val="Arial"/>
        <family val="2"/>
        <scheme val="none"/>
      </font>
      <numFmt numFmtId="12" formatCode="&quot;$&quot;#,##0.00_);[Red]\(&quot;$&quot;#,##0.00\)"/>
      <fill>
        <patternFill patternType="solid">
          <fgColor indexed="64"/>
          <bgColor theme="3"/>
        </patternFill>
      </fill>
      <alignment horizontal="general" vertical="bottom" textRotation="0" wrapText="1" indent="0" justifyLastLine="0" shrinkToFit="0" readingOrder="0"/>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253FA7-F2AF-42F0-B66C-3AEDD0BE664B}" name="Small_Table" displayName="Small_Table" ref="B13:H30" totalsRowShown="0" headerRowDxfId="11" dataDxfId="9" headerRowBorderDxfId="10" tableBorderDxfId="8" totalsRowBorderDxfId="7">
  <tableColumns count="7">
    <tableColumn id="1" xr3:uid="{AB56EFB3-094B-4BDF-B674-D8791B146BF4}" name="Date" dataDxfId="6">
      <calculatedColumnFormula>_xlfn.CONCAT(C14,D14)</calculatedColumnFormula>
    </tableColumn>
    <tableColumn id="2" xr3:uid="{840A370E-C399-41B2-9EEC-F69673FFECB6}" name="Yr." dataDxfId="5"/>
    <tableColumn id="3" xr3:uid="{3022ADC3-1DC8-4020-8E78-EC19466401C0}" name="Mo." dataDxfId="4"/>
    <tableColumn id="5" xr3:uid="{8151B442-DF53-4949-97B6-B32251666CCA}" name="Customer" dataDxfId="3"/>
    <tableColumn id="12" xr3:uid="{876D299D-9A8B-45D3-BDA5-9AB4B2388013}" name="Miles" dataDxfId="2"/>
    <tableColumn id="13" xr3:uid="{26F668D3-9CD1-4216-9EEA-5A7FC7467029}" name="Weight " dataDxfId="1"/>
    <tableColumn id="16" xr3:uid="{1F557A8F-FEBC-48EB-A554-536BCE6B951B}" name="Total Revenu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E9241-833A-4679-8704-D4C83C4A47D0}">
  <dimension ref="C1:E16"/>
  <sheetViews>
    <sheetView showGridLines="0" tabSelected="1" workbookViewId="0"/>
  </sheetViews>
  <sheetFormatPr defaultColWidth="9.06640625" defaultRowHeight="14.25" x14ac:dyDescent="0.45"/>
  <cols>
    <col min="1" max="1" width="1.59765625" style="1" customWidth="1"/>
    <col min="2" max="2" width="9.06640625" style="1"/>
    <col min="3" max="3" width="5.59765625" style="1" customWidth="1"/>
    <col min="4" max="4" width="50.59765625" style="1" customWidth="1"/>
    <col min="5" max="5" width="20.59765625" style="1" customWidth="1"/>
    <col min="6" max="16384" width="9.06640625" style="1"/>
  </cols>
  <sheetData>
    <row r="1" spans="3:5" ht="5.0999999999999996" customHeight="1" x14ac:dyDescent="0.45"/>
    <row r="3" spans="3:5" ht="33.4" x14ac:dyDescent="1">
      <c r="C3" s="2" t="s">
        <v>12</v>
      </c>
    </row>
    <row r="4" spans="3:5" ht="25.5" x14ac:dyDescent="0.75">
      <c r="C4" s="3" t="s">
        <v>13</v>
      </c>
    </row>
    <row r="5" spans="3:5" x14ac:dyDescent="0.45">
      <c r="C5" s="4" t="s">
        <v>9</v>
      </c>
    </row>
    <row r="6" spans="3:5" ht="5.0999999999999996" customHeight="1" x14ac:dyDescent="0.45"/>
    <row r="7" spans="3:5" ht="5.0999999999999996" customHeight="1" x14ac:dyDescent="0.45">
      <c r="C7" s="5"/>
      <c r="D7" s="5"/>
      <c r="E7" s="5"/>
    </row>
    <row r="8" spans="3:5" ht="5.0999999999999996" customHeight="1" x14ac:dyDescent="0.45"/>
    <row r="9" spans="3:5" x14ac:dyDescent="0.45">
      <c r="C9" s="6" t="s">
        <v>17</v>
      </c>
      <c r="E9" s="8"/>
    </row>
    <row r="10" spans="3:5" ht="5.0999999999999996" customHeight="1" x14ac:dyDescent="0.45">
      <c r="C10" s="6"/>
      <c r="E10" s="8"/>
    </row>
    <row r="11" spans="3:5" x14ac:dyDescent="0.45">
      <c r="C11" s="7">
        <v>1</v>
      </c>
      <c r="D11" s="36" t="s">
        <v>18</v>
      </c>
      <c r="E11" s="8" t="s">
        <v>10</v>
      </c>
    </row>
    <row r="13" spans="3:5" x14ac:dyDescent="0.45">
      <c r="C13" s="42" t="s">
        <v>19</v>
      </c>
    </row>
    <row r="14" spans="3:5" x14ac:dyDescent="0.45">
      <c r="C14" s="42" t="s">
        <v>20</v>
      </c>
    </row>
    <row r="16" spans="3:5" ht="60" customHeight="1" x14ac:dyDescent="0.45">
      <c r="C16" s="41" t="s">
        <v>11</v>
      </c>
      <c r="D16" s="41"/>
      <c r="E16" s="41"/>
    </row>
  </sheetData>
  <mergeCells count="1">
    <mergeCell ref="C16:E16"/>
  </mergeCells>
  <hyperlinks>
    <hyperlink ref="E11" location="'Small Table'!A1" display="LINK" xr:uid="{00F8A7A9-8736-4670-A346-2DA34C6C7C4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7ABB4-C70F-4E12-85B2-3A064479F99B}">
  <dimension ref="B1:H30"/>
  <sheetViews>
    <sheetView showGridLines="0" zoomScale="145" zoomScaleNormal="145" workbookViewId="0"/>
  </sheetViews>
  <sheetFormatPr defaultRowHeight="12.75" x14ac:dyDescent="0.35"/>
  <cols>
    <col min="1" max="1" width="1.59765625" customWidth="1"/>
    <col min="5" max="5" width="13.6640625" bestFit="1" customWidth="1"/>
    <col min="6" max="6" width="7.3984375" bestFit="1" customWidth="1"/>
    <col min="7" max="7" width="9" bestFit="1" customWidth="1"/>
    <col min="8" max="8" width="15.59765625" customWidth="1"/>
    <col min="9" max="9" width="12.59765625" customWidth="1"/>
    <col min="10" max="10" width="12.19921875" customWidth="1"/>
    <col min="11" max="11" width="17.86328125" customWidth="1"/>
    <col min="13" max="13" width="9.19921875" customWidth="1"/>
    <col min="14" max="14" width="17.53125" customWidth="1"/>
    <col min="15" max="15" width="15.59765625" customWidth="1"/>
    <col min="16" max="16" width="15.19921875" customWidth="1"/>
  </cols>
  <sheetData>
    <row r="1" spans="2:8" ht="3" customHeight="1" x14ac:dyDescent="0.35"/>
    <row r="2" spans="2:8" ht="13.15" x14ac:dyDescent="0.4">
      <c r="B2" s="32" t="s">
        <v>16</v>
      </c>
    </row>
    <row r="3" spans="2:8" ht="3" customHeight="1" x14ac:dyDescent="0.35"/>
    <row r="4" spans="2:8" ht="13.15" x14ac:dyDescent="0.4">
      <c r="B4" s="28"/>
      <c r="C4" s="28"/>
      <c r="D4" s="28"/>
      <c r="E4" s="30" t="s">
        <v>14</v>
      </c>
    </row>
    <row r="5" spans="2:8" ht="3" customHeight="1" x14ac:dyDescent="0.35"/>
    <row r="6" spans="2:8" ht="13.15" x14ac:dyDescent="0.4">
      <c r="B6" s="32" t="s">
        <v>1</v>
      </c>
      <c r="E6" s="33">
        <f>SUM(Small_Table[Total Revenue])</f>
        <v>1149920.2099999997</v>
      </c>
    </row>
    <row r="7" spans="2:8" ht="3" customHeight="1" x14ac:dyDescent="0.35"/>
    <row r="8" spans="2:8" ht="13.15" x14ac:dyDescent="0.4">
      <c r="B8" s="32" t="s">
        <v>15</v>
      </c>
      <c r="E8" s="32"/>
    </row>
    <row r="9" spans="2:8" x14ac:dyDescent="0.35">
      <c r="B9" s="31">
        <v>20231</v>
      </c>
      <c r="E9" s="29">
        <f>SUMIFS(Small_Table[Total Revenue],Small_Table[Date],B9)</f>
        <v>162529</v>
      </c>
    </row>
    <row r="10" spans="2:8" x14ac:dyDescent="0.35">
      <c r="B10" s="31">
        <v>20232</v>
      </c>
      <c r="E10" s="29">
        <f>SUMIFS(Small_Table[Total Revenue],Small_Table[Date],B10)</f>
        <v>987391.2100000002</v>
      </c>
    </row>
    <row r="11" spans="2:8" ht="13.15" x14ac:dyDescent="0.4">
      <c r="B11" s="34" t="s">
        <v>8</v>
      </c>
      <c r="C11" s="38"/>
      <c r="D11" s="38"/>
      <c r="E11" s="35">
        <f>SUM(E9:E10)</f>
        <v>1149920.2100000002</v>
      </c>
    </row>
    <row r="12" spans="2:8" ht="13.15" x14ac:dyDescent="0.4">
      <c r="B12" s="37"/>
      <c r="E12" s="33"/>
    </row>
    <row r="13" spans="2:8" ht="13.15" x14ac:dyDescent="0.4">
      <c r="B13" s="21" t="s">
        <v>2</v>
      </c>
      <c r="C13" s="39" t="s">
        <v>4</v>
      </c>
      <c r="D13" s="39" t="s">
        <v>3</v>
      </c>
      <c r="E13" s="39" t="s">
        <v>0</v>
      </c>
      <c r="F13" s="39" t="s">
        <v>6</v>
      </c>
      <c r="G13" s="39" t="s">
        <v>7</v>
      </c>
      <c r="H13" s="40" t="s">
        <v>1</v>
      </c>
    </row>
    <row r="14" spans="2:8" x14ac:dyDescent="0.35">
      <c r="B14" s="19" t="str">
        <f t="shared" ref="B14:B30" si="0">_xlfn.CONCAT(C14,D14)</f>
        <v>20231</v>
      </c>
      <c r="C14" s="9">
        <v>2023</v>
      </c>
      <c r="D14" s="10">
        <v>1</v>
      </c>
      <c r="E14" s="11" t="s">
        <v>5</v>
      </c>
      <c r="F14" s="12">
        <v>1010</v>
      </c>
      <c r="G14" s="12">
        <v>139.47999999999999</v>
      </c>
      <c r="H14" s="13">
        <v>18625.71</v>
      </c>
    </row>
    <row r="15" spans="2:8" x14ac:dyDescent="0.35">
      <c r="B15" s="20" t="str">
        <f t="shared" si="0"/>
        <v>20231</v>
      </c>
      <c r="C15" s="14">
        <v>2023</v>
      </c>
      <c r="D15" s="15">
        <v>1</v>
      </c>
      <c r="E15" s="16" t="s">
        <v>5</v>
      </c>
      <c r="F15" s="17">
        <v>1616</v>
      </c>
      <c r="G15" s="17">
        <v>212.4</v>
      </c>
      <c r="H15" s="18">
        <v>28422.57</v>
      </c>
    </row>
    <row r="16" spans="2:8" x14ac:dyDescent="0.35">
      <c r="B16" s="19" t="str">
        <f t="shared" si="0"/>
        <v>20231</v>
      </c>
      <c r="C16" s="9">
        <v>2023</v>
      </c>
      <c r="D16" s="10">
        <v>1</v>
      </c>
      <c r="E16" s="11" t="s">
        <v>5</v>
      </c>
      <c r="F16" s="12">
        <v>540</v>
      </c>
      <c r="G16" s="12">
        <v>85.32</v>
      </c>
      <c r="H16" s="13">
        <v>8918.7199999999993</v>
      </c>
    </row>
    <row r="17" spans="2:8" x14ac:dyDescent="0.35">
      <c r="B17" s="20" t="str">
        <f t="shared" si="0"/>
        <v>20231</v>
      </c>
      <c r="C17" s="14">
        <v>2023</v>
      </c>
      <c r="D17" s="15">
        <v>1</v>
      </c>
      <c r="E17" s="16" t="s">
        <v>5</v>
      </c>
      <c r="F17" s="17">
        <v>900</v>
      </c>
      <c r="G17" s="17">
        <v>167.05</v>
      </c>
      <c r="H17" s="18">
        <v>16866.060000000001</v>
      </c>
    </row>
    <row r="18" spans="2:8" x14ac:dyDescent="0.35">
      <c r="B18" s="19" t="str">
        <f t="shared" si="0"/>
        <v>20231</v>
      </c>
      <c r="C18" s="9">
        <v>2023</v>
      </c>
      <c r="D18" s="10">
        <v>1</v>
      </c>
      <c r="E18" s="11" t="s">
        <v>5</v>
      </c>
      <c r="F18" s="12">
        <v>212</v>
      </c>
      <c r="G18" s="12">
        <v>27.63</v>
      </c>
      <c r="H18" s="13">
        <v>3804.21</v>
      </c>
    </row>
    <row r="19" spans="2:8" x14ac:dyDescent="0.35">
      <c r="B19" s="20" t="str">
        <f t="shared" si="0"/>
        <v>20231</v>
      </c>
      <c r="C19" s="14">
        <v>2023</v>
      </c>
      <c r="D19" s="15">
        <v>1</v>
      </c>
      <c r="E19" s="16" t="s">
        <v>5</v>
      </c>
      <c r="F19" s="17">
        <v>304</v>
      </c>
      <c r="G19" s="17">
        <v>110.84</v>
      </c>
      <c r="H19" s="18">
        <v>7625.79</v>
      </c>
    </row>
    <row r="20" spans="2:8" x14ac:dyDescent="0.35">
      <c r="B20" s="19" t="str">
        <f t="shared" si="0"/>
        <v>20231</v>
      </c>
      <c r="C20" s="9">
        <v>2023</v>
      </c>
      <c r="D20" s="10">
        <v>1</v>
      </c>
      <c r="E20" s="11" t="s">
        <v>5</v>
      </c>
      <c r="F20" s="12">
        <v>188</v>
      </c>
      <c r="G20" s="12">
        <v>27.37</v>
      </c>
      <c r="H20" s="13">
        <v>2952.47</v>
      </c>
    </row>
    <row r="21" spans="2:8" x14ac:dyDescent="0.35">
      <c r="B21" s="20" t="str">
        <f t="shared" si="0"/>
        <v>20231</v>
      </c>
      <c r="C21" s="14">
        <v>2023</v>
      </c>
      <c r="D21" s="15">
        <v>1</v>
      </c>
      <c r="E21" s="16" t="s">
        <v>5</v>
      </c>
      <c r="F21" s="17">
        <v>2550</v>
      </c>
      <c r="G21" s="17">
        <v>465.46</v>
      </c>
      <c r="H21" s="18">
        <v>46994.87</v>
      </c>
    </row>
    <row r="22" spans="2:8" x14ac:dyDescent="0.35">
      <c r="B22" s="19" t="str">
        <f t="shared" si="0"/>
        <v>20231</v>
      </c>
      <c r="C22" s="9">
        <v>2023</v>
      </c>
      <c r="D22" s="10">
        <v>1</v>
      </c>
      <c r="E22" s="11" t="s">
        <v>5</v>
      </c>
      <c r="F22" s="12">
        <v>1800</v>
      </c>
      <c r="G22" s="12">
        <v>270.91000000000003</v>
      </c>
      <c r="H22" s="13">
        <v>28318.6</v>
      </c>
    </row>
    <row r="23" spans="2:8" x14ac:dyDescent="0.35">
      <c r="B23" s="20" t="str">
        <f t="shared" si="0"/>
        <v>20232</v>
      </c>
      <c r="C23" s="14">
        <v>2023</v>
      </c>
      <c r="D23" s="15">
        <v>2</v>
      </c>
      <c r="E23" s="16" t="s">
        <v>5</v>
      </c>
      <c r="F23" s="17">
        <v>2400</v>
      </c>
      <c r="G23" s="17">
        <v>425.2</v>
      </c>
      <c r="H23" s="18">
        <v>43076.28</v>
      </c>
    </row>
    <row r="24" spans="2:8" x14ac:dyDescent="0.35">
      <c r="B24" s="19" t="str">
        <f t="shared" si="0"/>
        <v>20232</v>
      </c>
      <c r="C24" s="9">
        <v>2023</v>
      </c>
      <c r="D24" s="10">
        <v>2</v>
      </c>
      <c r="E24" s="11" t="s">
        <v>5</v>
      </c>
      <c r="F24" s="12">
        <v>360</v>
      </c>
      <c r="G24" s="12">
        <v>54.83</v>
      </c>
      <c r="H24" s="13">
        <v>5748.76</v>
      </c>
    </row>
    <row r="25" spans="2:8" x14ac:dyDescent="0.35">
      <c r="B25" s="20" t="str">
        <f t="shared" si="0"/>
        <v>20232</v>
      </c>
      <c r="C25" s="14">
        <v>2023</v>
      </c>
      <c r="D25" s="15">
        <v>2</v>
      </c>
      <c r="E25" s="16" t="s">
        <v>5</v>
      </c>
      <c r="F25" s="17">
        <v>11236</v>
      </c>
      <c r="G25" s="17">
        <v>1453.09</v>
      </c>
      <c r="H25" s="18">
        <v>187698.7</v>
      </c>
    </row>
    <row r="26" spans="2:8" x14ac:dyDescent="0.35">
      <c r="B26" s="19" t="str">
        <f t="shared" si="0"/>
        <v>20232</v>
      </c>
      <c r="C26" s="9">
        <v>2023</v>
      </c>
      <c r="D26" s="10">
        <v>2</v>
      </c>
      <c r="E26" s="11" t="s">
        <v>5</v>
      </c>
      <c r="F26" s="12">
        <v>26058</v>
      </c>
      <c r="G26" s="12">
        <v>3527.67</v>
      </c>
      <c r="H26" s="13">
        <v>473562.96</v>
      </c>
    </row>
    <row r="27" spans="2:8" x14ac:dyDescent="0.35">
      <c r="B27" s="20" t="str">
        <f t="shared" si="0"/>
        <v>20232</v>
      </c>
      <c r="C27" s="14">
        <v>2023</v>
      </c>
      <c r="D27" s="15">
        <v>2</v>
      </c>
      <c r="E27" s="16" t="s">
        <v>5</v>
      </c>
      <c r="F27" s="17">
        <v>3240</v>
      </c>
      <c r="G27" s="17">
        <v>495</v>
      </c>
      <c r="H27" s="18">
        <v>51899.8</v>
      </c>
    </row>
    <row r="28" spans="2:8" x14ac:dyDescent="0.35">
      <c r="B28" s="19" t="str">
        <f t="shared" si="0"/>
        <v>20232</v>
      </c>
      <c r="C28" s="9">
        <v>2023</v>
      </c>
      <c r="D28" s="10">
        <v>2</v>
      </c>
      <c r="E28" s="11" t="s">
        <v>5</v>
      </c>
      <c r="F28" s="12">
        <v>7650</v>
      </c>
      <c r="G28" s="12">
        <v>1392.18</v>
      </c>
      <c r="H28" s="13">
        <v>141039.4</v>
      </c>
    </row>
    <row r="29" spans="2:8" x14ac:dyDescent="0.35">
      <c r="B29" s="20" t="str">
        <f t="shared" si="0"/>
        <v>20232</v>
      </c>
      <c r="C29" s="14">
        <v>2023</v>
      </c>
      <c r="D29" s="15">
        <v>2</v>
      </c>
      <c r="E29" s="16" t="s">
        <v>5</v>
      </c>
      <c r="F29" s="17">
        <v>376</v>
      </c>
      <c r="G29" s="17">
        <v>53.57</v>
      </c>
      <c r="H29" s="18">
        <v>5796.14</v>
      </c>
    </row>
    <row r="30" spans="2:8" x14ac:dyDescent="0.35">
      <c r="B30" s="22" t="str">
        <f t="shared" si="0"/>
        <v>20232</v>
      </c>
      <c r="C30" s="23">
        <v>2023</v>
      </c>
      <c r="D30" s="24">
        <v>2</v>
      </c>
      <c r="E30" s="25" t="s">
        <v>5</v>
      </c>
      <c r="F30" s="26">
        <v>5040</v>
      </c>
      <c r="G30" s="26">
        <v>749.36</v>
      </c>
      <c r="H30" s="27">
        <v>78569.17</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ToC</vt:lpstr>
      <vt:lpstr>Small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Lynch</dc:creator>
  <cp:lastModifiedBy>Peter Lynch</cp:lastModifiedBy>
  <cp:lastPrinted>2018-05-09T23:10:45Z</cp:lastPrinted>
  <dcterms:created xsi:type="dcterms:W3CDTF">2018-02-06T22:15:30Z</dcterms:created>
  <dcterms:modified xsi:type="dcterms:W3CDTF">2022-05-10T21:30:17Z</dcterms:modified>
</cp:coreProperties>
</file>