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C:\Users\Peter Lynch\Dropbox\Peter\ASM Website\Curricula\Data Sets\"/>
    </mc:Choice>
  </mc:AlternateContent>
  <xr:revisionPtr revIDLastSave="0" documentId="13_ncr:1_{749CAC83-44ED-47B9-9C5E-43122A5F59F5}" xr6:coauthVersionLast="47" xr6:coauthVersionMax="47" xr10:uidLastSave="{00000000-0000-0000-0000-000000000000}"/>
  <bookViews>
    <workbookView xWindow="-98" yWindow="-98" windowWidth="33946" windowHeight="22096" xr2:uid="{00000000-000D-0000-FFFF-FFFF00000000}"/>
  </bookViews>
  <sheets>
    <sheet name="ToC" sheetId="19" r:id="rId1"/>
    <sheet name="Small Table" sheetId="22" r:id="rId2"/>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22" l="1"/>
  <c r="E6" i="22"/>
  <c r="B17" i="22"/>
  <c r="B18" i="22"/>
  <c r="B19" i="22"/>
  <c r="B20" i="22"/>
  <c r="B21" i="22"/>
  <c r="B16" i="22"/>
  <c r="B22" i="22"/>
  <c r="B30" i="22"/>
  <c r="B29" i="22"/>
  <c r="B28" i="22"/>
  <c r="B27" i="22"/>
  <c r="B26" i="22"/>
  <c r="B25" i="22"/>
  <c r="B24" i="22"/>
  <c r="B23" i="22"/>
  <c r="B15" i="22"/>
  <c r="B14" i="22"/>
  <c r="E10" i="22" l="1"/>
  <c r="E11" i="22" l="1"/>
</calcChain>
</file>

<file path=xl/sharedStrings.xml><?xml version="1.0" encoding="utf-8"?>
<sst xmlns="http://schemas.openxmlformats.org/spreadsheetml/2006/main" count="38" uniqueCount="21">
  <si>
    <t>Customer</t>
  </si>
  <si>
    <t>Total Revenue</t>
  </si>
  <si>
    <t>Date</t>
  </si>
  <si>
    <t>Mo.</t>
  </si>
  <si>
    <t>Yr.</t>
  </si>
  <si>
    <t>Customer_0001</t>
  </si>
  <si>
    <t>Miles</t>
  </si>
  <si>
    <t xml:space="preserve">Weight </t>
  </si>
  <si>
    <t>Total</t>
  </si>
  <si>
    <t>ASimpleModel.com</t>
  </si>
  <si>
    <t>LINK</t>
  </si>
  <si>
    <t>DISCLAIMER: The information contained in this document has been made available on ASimpleModel.com and is subject to ASimpleModel.com’s Terms of Use.  This document is made available solely for general information purposes. ASimpleModel.com does not warrant the accuracy, completeness, or usefulness of this document.</t>
  </si>
  <si>
    <t>Company Data Analysis in Excel</t>
  </si>
  <si>
    <t>Analysis in Excel with Data Tables</t>
  </si>
  <si>
    <t>Formula</t>
  </si>
  <si>
    <t>Total Revenue by Period</t>
  </si>
  <si>
    <t>Small Table Example</t>
  </si>
  <si>
    <t>Demonstration</t>
  </si>
  <si>
    <t>Small Table Demonstration</t>
  </si>
  <si>
    <r>
      <t xml:space="preserve">Please see the mini-course titled </t>
    </r>
    <r>
      <rPr>
        <i/>
        <sz val="11"/>
        <color theme="1"/>
        <rFont val="Calibri"/>
        <family val="2"/>
        <scheme val="minor"/>
      </rPr>
      <t>Company Data Analysis in Excel</t>
    </r>
    <r>
      <rPr>
        <sz val="11"/>
        <color theme="1"/>
        <rFont val="Calibri"/>
        <family val="2"/>
        <scheme val="minor"/>
      </rPr>
      <t xml:space="preserve"> for more information covering</t>
    </r>
  </si>
  <si>
    <t xml:space="preserve">data analysis with Excel Tables (available as part of the ASM+ Tier).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</si>
</sst>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2" formatCode="_(&quot;$&quot;* #,##0_);_(&quot;$&quot;* \(#,##0\);_(&quot;$&quot;* &quot;-&quot;_);_(@_)"/>
    <numFmt numFmtId="41" formatCode="_(* #,##0_);_(* \(#,##0\);_(* &quot;-&quot;_);_(@_)"/>
    <numFmt numFmtId="165" formatCode="00"/>
    <numFmt numFmtId="166" formatCode="_(&quot;$&quot;* #,##0.00_);[Red]_(&quot;$&quot;* \(#,##0.00\);_(&quot;$&quot;* &quot;-&quot;??_);_(@_)"/>
  </numFmts>
  <fonts count="1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b/>
      <sz val="10"/>
      <color theme="0"/>
      <name val="Arial"/>
      <family val="2"/>
    </font>
    <font>
      <sz val="10"/>
      <color rgb="FF0000FF"/>
      <name val="Arial"/>
      <family val="2"/>
    </font>
    <font>
      <b/>
      <sz val="11"/>
      <color theme="1"/>
      <name val="Calibri"/>
      <family val="2"/>
      <scheme val="minor"/>
    </font>
    <font>
      <u/>
      <sz val="10"/>
      <color theme="10"/>
      <name val="Arial"/>
    </font>
    <font>
      <sz val="26"/>
      <color rgb="FF44546A"/>
      <name val="Calibri"/>
      <family val="2"/>
      <scheme val="minor"/>
    </font>
    <font>
      <sz val="20"/>
      <color theme="3"/>
      <name val="Calibri"/>
      <family val="2"/>
      <scheme val="minor"/>
    </font>
    <font>
      <sz val="10"/>
      <color theme="3"/>
      <name val="Calibri"/>
      <family val="2"/>
      <scheme val="minor"/>
    </font>
    <font>
      <sz val="10"/>
      <color theme="1"/>
      <name val="Calibri"/>
      <family val="2"/>
      <scheme val="minor"/>
    </font>
    <font>
      <sz val="10"/>
      <color theme="1"/>
      <name val="Arial"/>
    </font>
    <font>
      <i/>
      <sz val="11"/>
      <color theme="1"/>
      <name val="Calibri"/>
      <family val="2"/>
      <scheme val="minor"/>
    </font>
  </fonts>
  <fills count="5">
    <fill>
      <patternFill patternType="none"/>
    </fill>
    <fill>
      <patternFill patternType="gray125"/>
    </fill>
    <fill>
      <patternFill patternType="solid">
        <fgColor theme="3"/>
        <bgColor indexed="64"/>
      </patternFill>
    </fill>
    <fill>
      <patternFill patternType="solid">
        <fgColor theme="0" tint="-0.499984740745262"/>
        <bgColor indexed="64"/>
      </patternFill>
    </fill>
    <fill>
      <patternFill patternType="solid">
        <fgColor theme="4" tint="0.79998168889431442"/>
        <bgColor theme="4" tint="0.79998168889431442"/>
      </patternFill>
    </fill>
  </fills>
  <borders count="5">
    <border>
      <left/>
      <right/>
      <top/>
      <bottom/>
      <diagonal/>
    </border>
    <border>
      <left/>
      <right/>
      <top style="thin">
        <color indexed="64"/>
      </top>
      <bottom style="thin">
        <color indexed="64"/>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s>
  <cellStyleXfs count="4">
    <xf numFmtId="0" fontId="0" fillId="0" borderId="0" applyNumberFormat="0" applyFont="0" applyFill="0" applyBorder="0" applyAlignment="0" applyProtection="0"/>
    <xf numFmtId="0" fontId="5" fillId="0" borderId="0" applyNumberFormat="0" applyFont="0" applyFill="0" applyBorder="0" applyAlignment="0" applyProtection="0"/>
    <xf numFmtId="0" fontId="9" fillId="0" borderId="0" applyNumberFormat="0" applyFill="0" applyBorder="0" applyAlignment="0" applyProtection="0"/>
    <xf numFmtId="0" fontId="3" fillId="0" borderId="0"/>
  </cellStyleXfs>
  <cellXfs count="43">
    <xf numFmtId="0" fontId="0" fillId="0" borderId="0" xfId="0" applyNumberFormat="1" applyFont="1" applyFill="1" applyBorder="1" applyAlignment="1"/>
    <xf numFmtId="0" fontId="3" fillId="0" borderId="0" xfId="3"/>
    <xf numFmtId="0" fontId="10" fillId="0" borderId="0" xfId="3" applyFont="1"/>
    <xf numFmtId="0" fontId="11" fillId="0" borderId="0" xfId="3" applyFont="1"/>
    <xf numFmtId="0" fontId="12" fillId="0" borderId="0" xfId="3" applyFont="1"/>
    <xf numFmtId="0" fontId="3" fillId="2" borderId="0" xfId="3" applyFill="1"/>
    <xf numFmtId="0" fontId="8" fillId="0" borderId="0" xfId="3" applyFont="1"/>
    <xf numFmtId="0" fontId="3" fillId="0" borderId="0" xfId="3" applyAlignment="1">
      <alignment horizontal="center"/>
    </xf>
    <xf numFmtId="0" fontId="9" fillId="0" borderId="0" xfId="2" applyAlignment="1">
      <alignment horizontal="center"/>
    </xf>
    <xf numFmtId="1" fontId="7" fillId="4" borderId="2" xfId="0" applyNumberFormat="1" applyFont="1" applyFill="1" applyBorder="1" applyAlignment="1"/>
    <xf numFmtId="165" fontId="7" fillId="4" borderId="2" xfId="0" applyNumberFormat="1" applyFont="1" applyFill="1" applyBorder="1" applyAlignment="1"/>
    <xf numFmtId="0" fontId="7" fillId="4" borderId="2" xfId="0" applyNumberFormat="1" applyFont="1" applyFill="1" applyBorder="1" applyAlignment="1"/>
    <xf numFmtId="41" fontId="7" fillId="4" borderId="2" xfId="0" applyNumberFormat="1" applyFont="1" applyFill="1" applyBorder="1" applyAlignment="1"/>
    <xf numFmtId="166" fontId="7" fillId="4" borderId="2" xfId="0" applyNumberFormat="1" applyFont="1" applyFill="1" applyBorder="1" applyAlignment="1"/>
    <xf numFmtId="1" fontId="7" fillId="0" borderId="2" xfId="0" applyNumberFormat="1" applyFont="1" applyBorder="1" applyAlignment="1"/>
    <xf numFmtId="165" fontId="7" fillId="0" borderId="2" xfId="0" applyNumberFormat="1" applyFont="1" applyBorder="1" applyAlignment="1"/>
    <xf numFmtId="0" fontId="7" fillId="0" borderId="2" xfId="0" applyNumberFormat="1" applyFont="1" applyBorder="1" applyAlignment="1"/>
    <xf numFmtId="41" fontId="7" fillId="0" borderId="2" xfId="0" applyNumberFormat="1" applyFont="1" applyBorder="1" applyAlignment="1"/>
    <xf numFmtId="166" fontId="7" fillId="0" borderId="2" xfId="0" applyNumberFormat="1" applyFont="1" applyBorder="1" applyAlignment="1"/>
    <xf numFmtId="1" fontId="14" fillId="4" borderId="2" xfId="0" applyNumberFormat="1" applyFont="1" applyFill="1" applyBorder="1" applyAlignment="1">
      <alignment horizontal="right"/>
    </xf>
    <xf numFmtId="1" fontId="14" fillId="0" borderId="2" xfId="0" applyNumberFormat="1" applyFont="1" applyBorder="1" applyAlignment="1">
      <alignment horizontal="right"/>
    </xf>
    <xf numFmtId="0" fontId="6" fillId="3" borderId="3" xfId="0" applyNumberFormat="1" applyFont="1" applyFill="1" applyBorder="1" applyAlignment="1">
      <alignment wrapText="1"/>
    </xf>
    <xf numFmtId="1" fontId="14" fillId="4" borderId="4" xfId="0" applyNumberFormat="1" applyFont="1" applyFill="1" applyBorder="1" applyAlignment="1">
      <alignment horizontal="right"/>
    </xf>
    <xf numFmtId="1" fontId="7" fillId="4" borderId="4" xfId="0" applyNumberFormat="1" applyFont="1" applyFill="1" applyBorder="1" applyAlignment="1"/>
    <xf numFmtId="165" fontId="7" fillId="4" borderId="4" xfId="0" applyNumberFormat="1" applyFont="1" applyFill="1" applyBorder="1" applyAlignment="1"/>
    <xf numFmtId="0" fontId="7" fillId="4" borderId="4" xfId="0" applyNumberFormat="1" applyFont="1" applyFill="1" applyBorder="1" applyAlignment="1"/>
    <xf numFmtId="41" fontId="7" fillId="4" borderId="4" xfId="0" applyNumberFormat="1" applyFont="1" applyFill="1" applyBorder="1" applyAlignment="1"/>
    <xf numFmtId="166" fontId="7" fillId="4" borderId="4" xfId="0" applyNumberFormat="1" applyFont="1" applyFill="1" applyBorder="1" applyAlignment="1"/>
    <xf numFmtId="0" fontId="6" fillId="2" borderId="2" xfId="0" applyNumberFormat="1" applyFont="1" applyFill="1" applyBorder="1" applyAlignment="1">
      <alignment wrapText="1"/>
    </xf>
    <xf numFmtId="42" fontId="0" fillId="0" borderId="0" xfId="0" applyNumberFormat="1" applyFont="1" applyFill="1" applyBorder="1" applyAlignment="1"/>
    <xf numFmtId="0" fontId="6" fillId="2" borderId="2" xfId="0" applyNumberFormat="1" applyFont="1" applyFill="1" applyBorder="1" applyAlignment="1">
      <alignment horizontal="center" wrapText="1"/>
    </xf>
    <xf numFmtId="0" fontId="0" fillId="0" borderId="0" xfId="0" applyNumberFormat="1" applyFont="1" applyFill="1" applyBorder="1" applyAlignment="1">
      <alignment horizontal="left" indent="1"/>
    </xf>
    <xf numFmtId="0" fontId="4" fillId="0" borderId="0" xfId="0" applyNumberFormat="1" applyFont="1" applyFill="1" applyBorder="1" applyAlignment="1"/>
    <xf numFmtId="42" fontId="4" fillId="0" borderId="0" xfId="0" applyNumberFormat="1" applyFont="1" applyFill="1" applyBorder="1" applyAlignment="1"/>
    <xf numFmtId="0" fontId="4" fillId="0" borderId="1" xfId="0" applyNumberFormat="1" applyFont="1" applyFill="1" applyBorder="1" applyAlignment="1">
      <alignment horizontal="left" indent="1"/>
    </xf>
    <xf numFmtId="42" fontId="4" fillId="0" borderId="1" xfId="0" applyNumberFormat="1" applyFont="1" applyFill="1" applyBorder="1" applyAlignment="1"/>
    <xf numFmtId="0" fontId="2" fillId="0" borderId="0" xfId="3" applyFont="1"/>
    <xf numFmtId="0" fontId="4" fillId="0" borderId="0" xfId="0" applyNumberFormat="1" applyFont="1" applyFill="1" applyBorder="1" applyAlignment="1">
      <alignment horizontal="left" indent="1"/>
    </xf>
    <xf numFmtId="0" fontId="0" fillId="0" borderId="1" xfId="0" applyNumberFormat="1" applyFont="1" applyFill="1" applyBorder="1" applyAlignment="1"/>
    <xf numFmtId="0" fontId="6" fillId="2" borderId="3" xfId="0" applyNumberFormat="1" applyFont="1" applyFill="1" applyBorder="1" applyAlignment="1">
      <alignment horizontal="center" wrapText="1"/>
    </xf>
    <xf numFmtId="8" fontId="6" fillId="2" borderId="3" xfId="0" applyNumberFormat="1" applyFont="1" applyFill="1" applyBorder="1" applyAlignment="1">
      <alignment horizontal="center" wrapText="1"/>
    </xf>
    <xf numFmtId="0" fontId="13" fillId="0" borderId="0" xfId="3" applyFont="1" applyAlignment="1">
      <alignment vertical="top" wrapText="1"/>
    </xf>
    <xf numFmtId="0" fontId="1" fillId="0" borderId="0" xfId="3" applyFont="1"/>
  </cellXfs>
  <cellStyles count="4">
    <cellStyle name="Hyperlink" xfId="2" builtinId="8"/>
    <cellStyle name="Normal" xfId="0" builtinId="0"/>
    <cellStyle name="Normal 2" xfId="1" xr:uid="{00000000-0005-0000-0000-000001000000}"/>
    <cellStyle name="Normal 3" xfId="3" xr:uid="{B64A0C55-50DF-4215-B0DC-71AD8DC5B683}"/>
  </cellStyles>
  <dxfs count="12">
    <dxf>
      <font>
        <b val="0"/>
        <i val="0"/>
        <strike val="0"/>
        <condense val="0"/>
        <extend val="0"/>
        <outline val="0"/>
        <shadow val="0"/>
        <u val="none"/>
        <vertAlign val="baseline"/>
        <sz val="10"/>
        <color rgb="FF0000FF"/>
        <name val="Arial"/>
        <family val="2"/>
        <scheme val="none"/>
      </font>
      <numFmt numFmtId="166" formatCode="_(&quot;$&quot;* #,##0.00_);[Red]_(&quot;$&quot;* \(#,##0.00\);_(&quot;$&quot;* &quot;-&quot;??_);_(@_)"/>
      <fill>
        <patternFill patternType="solid">
          <fgColor theme="4" tint="0.79998168889431442"/>
          <bgColor theme="4" tint="0.79998168889431442"/>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rgb="FF0000FF"/>
        <name val="Arial"/>
        <family val="2"/>
        <scheme val="none"/>
      </font>
      <numFmt numFmtId="33" formatCode="_(* #,##0_);_(* \(#,##0\);_(* &quot;-&quot;_);_(@_)"/>
      <fill>
        <patternFill patternType="solid">
          <fgColor theme="4" tint="0.79998168889431442"/>
          <bgColor theme="4" tint="0.79998168889431442"/>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rgb="FF0000FF"/>
        <name val="Arial"/>
        <family val="2"/>
        <scheme val="none"/>
      </font>
      <numFmt numFmtId="33" formatCode="_(* #,##0_);_(* \(#,##0\);_(* &quot;-&quot;_);_(@_)"/>
      <fill>
        <patternFill patternType="solid">
          <fgColor theme="4" tint="0.79998168889431442"/>
          <bgColor theme="4" tint="0.79998168889431442"/>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rgb="FF0000FF"/>
        <name val="Arial"/>
        <family val="2"/>
        <scheme val="none"/>
      </font>
      <numFmt numFmtId="0" formatCode="General"/>
      <fill>
        <patternFill patternType="solid">
          <fgColor theme="4" tint="0.79998168889431442"/>
          <bgColor theme="4" tint="0.79998168889431442"/>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rgb="FF0000FF"/>
        <name val="Arial"/>
        <family val="2"/>
        <scheme val="none"/>
      </font>
      <numFmt numFmtId="165" formatCode="00"/>
      <fill>
        <patternFill patternType="solid">
          <fgColor theme="4" tint="0.79998168889431442"/>
          <bgColor theme="4" tint="0.79998168889431442"/>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rgb="FF0000FF"/>
        <name val="Arial"/>
        <family val="2"/>
        <scheme val="none"/>
      </font>
      <numFmt numFmtId="1" formatCode="0"/>
      <fill>
        <patternFill patternType="solid">
          <fgColor theme="4" tint="0.79998168889431442"/>
          <bgColor theme="4" tint="0.79998168889431442"/>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theme="1"/>
        <name val="Arial"/>
        <scheme val="none"/>
      </font>
      <numFmt numFmtId="1" formatCode="0"/>
      <fill>
        <patternFill patternType="solid">
          <fgColor theme="4" tint="0.79998168889431442"/>
          <bgColor theme="4" tint="0.79998168889431442"/>
        </patternFill>
      </fill>
      <alignment horizontal="right"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left style="thin">
          <color theme="4" tint="0.39997558519241921"/>
        </left>
        <top style="thin">
          <color theme="4" tint="0.39997558519241921"/>
        </top>
        <bottom style="thin">
          <color theme="4" tint="0.39997558519241921"/>
        </bottom>
      </border>
    </dxf>
    <dxf>
      <font>
        <b val="0"/>
        <i val="0"/>
        <strike val="0"/>
        <condense val="0"/>
        <extend val="0"/>
        <outline val="0"/>
        <shadow val="0"/>
        <u val="none"/>
        <vertAlign val="baseline"/>
        <sz val="10"/>
        <color rgb="FF0000FF"/>
        <name val="Arial"/>
        <family val="2"/>
        <scheme val="none"/>
      </font>
      <fill>
        <patternFill patternType="solid">
          <fgColor theme="4" tint="0.79998168889431442"/>
          <bgColor theme="4" tint="0.79998168889431442"/>
        </patternFill>
      </fill>
      <alignment horizontal="general"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0"/>
        <color theme="0"/>
        <name val="Arial"/>
        <family val="2"/>
        <scheme val="none"/>
      </font>
      <numFmt numFmtId="12" formatCode="&quot;$&quot;#,##0.00_);[Red]\(&quot;$&quot;#,##0.00\)"/>
      <fill>
        <patternFill patternType="solid">
          <fgColor indexed="64"/>
          <bgColor theme="3"/>
        </patternFill>
      </fill>
      <alignment horizontal="general" vertical="bottom" textRotation="0" wrapText="1" indent="0" justifyLastLine="0" shrinkToFit="0" readingOrder="0"/>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253FA7-F2AF-42F0-B66C-3AEDD0BE664B}" name="Small_Table" displayName="Small_Table" ref="B13:H30" totalsRowShown="0" headerRowDxfId="11" dataDxfId="9" headerRowBorderDxfId="10" tableBorderDxfId="8" totalsRowBorderDxfId="7">
  <tableColumns count="7">
    <tableColumn id="1" xr3:uid="{AB56EFB3-094B-4BDF-B674-D8791B146BF4}" name="Date" dataDxfId="6">
      <calculatedColumnFormula>_xlfn.CONCAT(C14,D14)</calculatedColumnFormula>
    </tableColumn>
    <tableColumn id="2" xr3:uid="{840A370E-C399-41B2-9EEC-F69673FFECB6}" name="Yr." dataDxfId="5"/>
    <tableColumn id="3" xr3:uid="{3022ADC3-1DC8-4020-8E78-EC19466401C0}" name="Mo." dataDxfId="4"/>
    <tableColumn id="5" xr3:uid="{8151B442-DF53-4949-97B6-B32251666CCA}" name="Customer" dataDxfId="3"/>
    <tableColumn id="12" xr3:uid="{876D299D-9A8B-45D3-BDA5-9AB4B2388013}" name="Miles" dataDxfId="2"/>
    <tableColumn id="13" xr3:uid="{26F668D3-9CD1-4216-9EEA-5A7FC7467029}" name="Weight " dataDxfId="1"/>
    <tableColumn id="16" xr3:uid="{1F557A8F-FEBC-48EB-A554-536BCE6B951B}" name="Total Revenu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E9241-833A-4679-8704-D4C83C4A47D0}">
  <dimension ref="C1:E16"/>
  <sheetViews>
    <sheetView showGridLines="0" tabSelected="1" workbookViewId="0"/>
  </sheetViews>
  <sheetFormatPr defaultColWidth="9.06640625" defaultRowHeight="14.25" x14ac:dyDescent="0.45"/>
  <cols>
    <col min="1" max="1" width="1.59765625" style="1" customWidth="1"/>
    <col min="2" max="2" width="9.06640625" style="1"/>
    <col min="3" max="3" width="5.59765625" style="1" customWidth="1"/>
    <col min="4" max="4" width="50.59765625" style="1" customWidth="1"/>
    <col min="5" max="5" width="20.59765625" style="1" customWidth="1"/>
    <col min="6" max="16384" width="9.06640625" style="1"/>
  </cols>
  <sheetData>
    <row r="1" spans="3:5" ht="5.0999999999999996" customHeight="1" x14ac:dyDescent="0.45"/>
    <row r="3" spans="3:5" ht="33.4" x14ac:dyDescent="1">
      <c r="C3" s="2" t="s">
        <v>12</v>
      </c>
    </row>
    <row r="4" spans="3:5" ht="25.5" x14ac:dyDescent="0.75">
      <c r="C4" s="3" t="s">
        <v>13</v>
      </c>
    </row>
    <row r="5" spans="3:5" x14ac:dyDescent="0.45">
      <c r="C5" s="4" t="s">
        <v>9</v>
      </c>
    </row>
    <row r="6" spans="3:5" ht="5.0999999999999996" customHeight="1" x14ac:dyDescent="0.45"/>
    <row r="7" spans="3:5" ht="5.0999999999999996" customHeight="1" x14ac:dyDescent="0.45">
      <c r="C7" s="5"/>
      <c r="D7" s="5"/>
      <c r="E7" s="5"/>
    </row>
    <row r="8" spans="3:5" ht="5.0999999999999996" customHeight="1" x14ac:dyDescent="0.45"/>
    <row r="9" spans="3:5" x14ac:dyDescent="0.45">
      <c r="C9" s="6" t="s">
        <v>17</v>
      </c>
      <c r="E9" s="8"/>
    </row>
    <row r="10" spans="3:5" ht="5.0999999999999996" customHeight="1" x14ac:dyDescent="0.45">
      <c r="C10" s="6"/>
      <c r="E10" s="8"/>
    </row>
    <row r="11" spans="3:5" x14ac:dyDescent="0.45">
      <c r="C11" s="7">
        <v>1</v>
      </c>
      <c r="D11" s="36" t="s">
        <v>18</v>
      </c>
      <c r="E11" s="8" t="s">
        <v>10</v>
      </c>
    </row>
    <row r="13" spans="3:5" x14ac:dyDescent="0.45">
      <c r="C13" s="42" t="s">
        <v>19</v>
      </c>
    </row>
    <row r="14" spans="3:5" x14ac:dyDescent="0.45">
      <c r="C14" s="42" t="s">
        <v>20</v>
      </c>
    </row>
    <row r="16" spans="3:5" ht="60" customHeight="1" x14ac:dyDescent="0.45">
      <c r="C16" s="41" t="s">
        <v>11</v>
      </c>
      <c r="D16" s="41"/>
      <c r="E16" s="41"/>
    </row>
  </sheetData>
  <mergeCells count="1">
    <mergeCell ref="C16:E16"/>
  </mergeCells>
  <hyperlinks>
    <hyperlink ref="E11" location="'Small Table'!A1" display="LINK" xr:uid="{00F8A7A9-8736-4670-A346-2DA34C6C7C4B}"/>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7ABB4-C70F-4E12-85B2-3A064479F99B}">
  <dimension ref="B1:H30"/>
  <sheetViews>
    <sheetView showGridLines="0" zoomScale="145" zoomScaleNormal="145" workbookViewId="0"/>
  </sheetViews>
  <sheetFormatPr defaultRowHeight="12.75" x14ac:dyDescent="0.35"/>
  <cols>
    <col min="1" max="1" width="1.59765625" customWidth="1"/>
    <col min="5" max="5" width="13.6640625" bestFit="1" customWidth="1"/>
    <col min="6" max="6" width="7.3984375" bestFit="1" customWidth="1"/>
    <col min="7" max="7" width="9" bestFit="1" customWidth="1"/>
    <col min="8" max="8" width="15.59765625" customWidth="1"/>
    <col min="9" max="9" width="12.59765625" customWidth="1"/>
    <col min="10" max="10" width="12.19921875" customWidth="1"/>
    <col min="11" max="11" width="17.86328125" customWidth="1"/>
    <col min="13" max="13" width="9.19921875" customWidth="1"/>
    <col min="14" max="14" width="17.53125" customWidth="1"/>
    <col min="15" max="15" width="15.59765625" customWidth="1"/>
    <col min="16" max="16" width="15.19921875" customWidth="1"/>
  </cols>
  <sheetData>
    <row r="1" spans="2:8" ht="3" customHeight="1" x14ac:dyDescent="0.35"/>
    <row r="2" spans="2:8" ht="13.15" x14ac:dyDescent="0.4">
      <c r="B2" s="32" t="s">
        <v>16</v>
      </c>
    </row>
    <row r="3" spans="2:8" ht="3" customHeight="1" x14ac:dyDescent="0.35"/>
    <row r="4" spans="2:8" ht="13.15" x14ac:dyDescent="0.4">
      <c r="B4" s="28"/>
      <c r="C4" s="28"/>
      <c r="D4" s="28"/>
      <c r="E4" s="30" t="s">
        <v>14</v>
      </c>
    </row>
    <row r="5" spans="2:8" ht="3" customHeight="1" x14ac:dyDescent="0.35"/>
    <row r="6" spans="2:8" ht="13.15" x14ac:dyDescent="0.4">
      <c r="B6" s="32" t="s">
        <v>1</v>
      </c>
      <c r="E6" s="33">
        <f>SUM(Small_Table[Total Revenue])</f>
        <v>1149920.2099999997</v>
      </c>
    </row>
    <row r="7" spans="2:8" ht="3" customHeight="1" x14ac:dyDescent="0.35"/>
    <row r="8" spans="2:8" ht="13.15" x14ac:dyDescent="0.4">
      <c r="B8" s="32" t="s">
        <v>15</v>
      </c>
      <c r="E8" s="32"/>
    </row>
    <row r="9" spans="2:8" x14ac:dyDescent="0.35">
      <c r="B9" s="31">
        <v>20231</v>
      </c>
      <c r="E9" s="29">
        <f>SUMIFS(Small_Table[Total Revenue],Small_Table[Date],B9)</f>
        <v>162529</v>
      </c>
    </row>
    <row r="10" spans="2:8" x14ac:dyDescent="0.35">
      <c r="B10" s="31">
        <v>20232</v>
      </c>
      <c r="E10" s="29">
        <f>SUMIFS(Small_Table[Total Revenue],Small_Table[Date],B10)</f>
        <v>987391.2100000002</v>
      </c>
    </row>
    <row r="11" spans="2:8" ht="13.15" x14ac:dyDescent="0.4">
      <c r="B11" s="34" t="s">
        <v>8</v>
      </c>
      <c r="C11" s="38"/>
      <c r="D11" s="38"/>
      <c r="E11" s="35">
        <f>SUM(E9:E10)</f>
        <v>1149920.2100000002</v>
      </c>
    </row>
    <row r="12" spans="2:8" ht="13.15" x14ac:dyDescent="0.4">
      <c r="B12" s="37"/>
      <c r="E12" s="33"/>
    </row>
    <row r="13" spans="2:8" ht="13.15" x14ac:dyDescent="0.4">
      <c r="B13" s="21" t="s">
        <v>2</v>
      </c>
      <c r="C13" s="39" t="s">
        <v>4</v>
      </c>
      <c r="D13" s="39" t="s">
        <v>3</v>
      </c>
      <c r="E13" s="39" t="s">
        <v>0</v>
      </c>
      <c r="F13" s="39" t="s">
        <v>6</v>
      </c>
      <c r="G13" s="39" t="s">
        <v>7</v>
      </c>
      <c r="H13" s="40" t="s">
        <v>1</v>
      </c>
    </row>
    <row r="14" spans="2:8" x14ac:dyDescent="0.35">
      <c r="B14" s="19" t="str">
        <f t="shared" ref="B14:B30" si="0">_xlfn.CONCAT(C14,D14)</f>
        <v>20231</v>
      </c>
      <c r="C14" s="9">
        <v>2023</v>
      </c>
      <c r="D14" s="10">
        <v>1</v>
      </c>
      <c r="E14" s="11" t="s">
        <v>5</v>
      </c>
      <c r="F14" s="12">
        <v>1010</v>
      </c>
      <c r="G14" s="12">
        <v>139.47999999999999</v>
      </c>
      <c r="H14" s="13">
        <v>18625.71</v>
      </c>
    </row>
    <row r="15" spans="2:8" x14ac:dyDescent="0.35">
      <c r="B15" s="20" t="str">
        <f t="shared" si="0"/>
        <v>20231</v>
      </c>
      <c r="C15" s="14">
        <v>2023</v>
      </c>
      <c r="D15" s="15">
        <v>1</v>
      </c>
      <c r="E15" s="16" t="s">
        <v>5</v>
      </c>
      <c r="F15" s="17">
        <v>1616</v>
      </c>
      <c r="G15" s="17">
        <v>212.4</v>
      </c>
      <c r="H15" s="18">
        <v>28422.57</v>
      </c>
    </row>
    <row r="16" spans="2:8" x14ac:dyDescent="0.35">
      <c r="B16" s="19" t="str">
        <f t="shared" si="0"/>
        <v>20231</v>
      </c>
      <c r="C16" s="9">
        <v>2023</v>
      </c>
      <c r="D16" s="10">
        <v>1</v>
      </c>
      <c r="E16" s="11" t="s">
        <v>5</v>
      </c>
      <c r="F16" s="12">
        <v>540</v>
      </c>
      <c r="G16" s="12">
        <v>85.32</v>
      </c>
      <c r="H16" s="13">
        <v>8918.7199999999993</v>
      </c>
    </row>
    <row r="17" spans="2:8" x14ac:dyDescent="0.35">
      <c r="B17" s="20" t="str">
        <f t="shared" si="0"/>
        <v>20231</v>
      </c>
      <c r="C17" s="14">
        <v>2023</v>
      </c>
      <c r="D17" s="15">
        <v>1</v>
      </c>
      <c r="E17" s="16" t="s">
        <v>5</v>
      </c>
      <c r="F17" s="17">
        <v>900</v>
      </c>
      <c r="G17" s="17">
        <v>167.05</v>
      </c>
      <c r="H17" s="18">
        <v>16866.060000000001</v>
      </c>
    </row>
    <row r="18" spans="2:8" x14ac:dyDescent="0.35">
      <c r="B18" s="19" t="str">
        <f t="shared" si="0"/>
        <v>20231</v>
      </c>
      <c r="C18" s="9">
        <v>2023</v>
      </c>
      <c r="D18" s="10">
        <v>1</v>
      </c>
      <c r="E18" s="11" t="s">
        <v>5</v>
      </c>
      <c r="F18" s="12">
        <v>212</v>
      </c>
      <c r="G18" s="12">
        <v>27.63</v>
      </c>
      <c r="H18" s="13">
        <v>3804.21</v>
      </c>
    </row>
    <row r="19" spans="2:8" x14ac:dyDescent="0.35">
      <c r="B19" s="20" t="str">
        <f t="shared" si="0"/>
        <v>20231</v>
      </c>
      <c r="C19" s="14">
        <v>2023</v>
      </c>
      <c r="D19" s="15">
        <v>1</v>
      </c>
      <c r="E19" s="16" t="s">
        <v>5</v>
      </c>
      <c r="F19" s="17">
        <v>304</v>
      </c>
      <c r="G19" s="17">
        <v>110.84</v>
      </c>
      <c r="H19" s="18">
        <v>7625.79</v>
      </c>
    </row>
    <row r="20" spans="2:8" x14ac:dyDescent="0.35">
      <c r="B20" s="19" t="str">
        <f t="shared" si="0"/>
        <v>20231</v>
      </c>
      <c r="C20" s="9">
        <v>2023</v>
      </c>
      <c r="D20" s="10">
        <v>1</v>
      </c>
      <c r="E20" s="11" t="s">
        <v>5</v>
      </c>
      <c r="F20" s="12">
        <v>188</v>
      </c>
      <c r="G20" s="12">
        <v>27.37</v>
      </c>
      <c r="H20" s="13">
        <v>2952.47</v>
      </c>
    </row>
    <row r="21" spans="2:8" x14ac:dyDescent="0.35">
      <c r="B21" s="20" t="str">
        <f t="shared" si="0"/>
        <v>20231</v>
      </c>
      <c r="C21" s="14">
        <v>2023</v>
      </c>
      <c r="D21" s="15">
        <v>1</v>
      </c>
      <c r="E21" s="16" t="s">
        <v>5</v>
      </c>
      <c r="F21" s="17">
        <v>2550</v>
      </c>
      <c r="G21" s="17">
        <v>465.46</v>
      </c>
      <c r="H21" s="18">
        <v>46994.87</v>
      </c>
    </row>
    <row r="22" spans="2:8" x14ac:dyDescent="0.35">
      <c r="B22" s="19" t="str">
        <f t="shared" si="0"/>
        <v>20231</v>
      </c>
      <c r="C22" s="9">
        <v>2023</v>
      </c>
      <c r="D22" s="10">
        <v>1</v>
      </c>
      <c r="E22" s="11" t="s">
        <v>5</v>
      </c>
      <c r="F22" s="12">
        <v>1800</v>
      </c>
      <c r="G22" s="12">
        <v>270.91000000000003</v>
      </c>
      <c r="H22" s="13">
        <v>28318.6</v>
      </c>
    </row>
    <row r="23" spans="2:8" x14ac:dyDescent="0.35">
      <c r="B23" s="20" t="str">
        <f t="shared" si="0"/>
        <v>20232</v>
      </c>
      <c r="C23" s="14">
        <v>2023</v>
      </c>
      <c r="D23" s="15">
        <v>2</v>
      </c>
      <c r="E23" s="16" t="s">
        <v>5</v>
      </c>
      <c r="F23" s="17">
        <v>2400</v>
      </c>
      <c r="G23" s="17">
        <v>425.2</v>
      </c>
      <c r="H23" s="18">
        <v>43076.28</v>
      </c>
    </row>
    <row r="24" spans="2:8" x14ac:dyDescent="0.35">
      <c r="B24" s="19" t="str">
        <f t="shared" si="0"/>
        <v>20232</v>
      </c>
      <c r="C24" s="9">
        <v>2023</v>
      </c>
      <c r="D24" s="10">
        <v>2</v>
      </c>
      <c r="E24" s="11" t="s">
        <v>5</v>
      </c>
      <c r="F24" s="12">
        <v>360</v>
      </c>
      <c r="G24" s="12">
        <v>54.83</v>
      </c>
      <c r="H24" s="13">
        <v>5748.76</v>
      </c>
    </row>
    <row r="25" spans="2:8" x14ac:dyDescent="0.35">
      <c r="B25" s="20" t="str">
        <f t="shared" si="0"/>
        <v>20232</v>
      </c>
      <c r="C25" s="14">
        <v>2023</v>
      </c>
      <c r="D25" s="15">
        <v>2</v>
      </c>
      <c r="E25" s="16" t="s">
        <v>5</v>
      </c>
      <c r="F25" s="17">
        <v>11236</v>
      </c>
      <c r="G25" s="17">
        <v>1453.09</v>
      </c>
      <c r="H25" s="18">
        <v>187698.7</v>
      </c>
    </row>
    <row r="26" spans="2:8" x14ac:dyDescent="0.35">
      <c r="B26" s="19" t="str">
        <f t="shared" si="0"/>
        <v>20232</v>
      </c>
      <c r="C26" s="9">
        <v>2023</v>
      </c>
      <c r="D26" s="10">
        <v>2</v>
      </c>
      <c r="E26" s="11" t="s">
        <v>5</v>
      </c>
      <c r="F26" s="12">
        <v>26058</v>
      </c>
      <c r="G26" s="12">
        <v>3527.67</v>
      </c>
      <c r="H26" s="13">
        <v>473562.96</v>
      </c>
    </row>
    <row r="27" spans="2:8" x14ac:dyDescent="0.35">
      <c r="B27" s="20" t="str">
        <f t="shared" si="0"/>
        <v>20232</v>
      </c>
      <c r="C27" s="14">
        <v>2023</v>
      </c>
      <c r="D27" s="15">
        <v>2</v>
      </c>
      <c r="E27" s="16" t="s">
        <v>5</v>
      </c>
      <c r="F27" s="17">
        <v>3240</v>
      </c>
      <c r="G27" s="17">
        <v>495</v>
      </c>
      <c r="H27" s="18">
        <v>51899.8</v>
      </c>
    </row>
    <row r="28" spans="2:8" x14ac:dyDescent="0.35">
      <c r="B28" s="19" t="str">
        <f t="shared" si="0"/>
        <v>20232</v>
      </c>
      <c r="C28" s="9">
        <v>2023</v>
      </c>
      <c r="D28" s="10">
        <v>2</v>
      </c>
      <c r="E28" s="11" t="s">
        <v>5</v>
      </c>
      <c r="F28" s="12">
        <v>7650</v>
      </c>
      <c r="G28" s="12">
        <v>1392.18</v>
      </c>
      <c r="H28" s="13">
        <v>141039.4</v>
      </c>
    </row>
    <row r="29" spans="2:8" x14ac:dyDescent="0.35">
      <c r="B29" s="20" t="str">
        <f t="shared" si="0"/>
        <v>20232</v>
      </c>
      <c r="C29" s="14">
        <v>2023</v>
      </c>
      <c r="D29" s="15">
        <v>2</v>
      </c>
      <c r="E29" s="16" t="s">
        <v>5</v>
      </c>
      <c r="F29" s="17">
        <v>376</v>
      </c>
      <c r="G29" s="17">
        <v>53.57</v>
      </c>
      <c r="H29" s="18">
        <v>5796.14</v>
      </c>
    </row>
    <row r="30" spans="2:8" x14ac:dyDescent="0.35">
      <c r="B30" s="22" t="str">
        <f t="shared" si="0"/>
        <v>20232</v>
      </c>
      <c r="C30" s="23">
        <v>2023</v>
      </c>
      <c r="D30" s="24">
        <v>2</v>
      </c>
      <c r="E30" s="25" t="s">
        <v>5</v>
      </c>
      <c r="F30" s="26">
        <v>5040</v>
      </c>
      <c r="G30" s="26">
        <v>749.36</v>
      </c>
      <c r="H30" s="27">
        <v>78569.17</v>
      </c>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ToC</vt:lpstr>
      <vt:lpstr>Small 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Lynch</dc:creator>
  <cp:lastModifiedBy>Peter Lynch</cp:lastModifiedBy>
  <cp:lastPrinted>2018-05-09T23:10:45Z</cp:lastPrinted>
  <dcterms:created xsi:type="dcterms:W3CDTF">2018-02-06T22:15:30Z</dcterms:created>
  <dcterms:modified xsi:type="dcterms:W3CDTF">2022-05-10T21:30:17Z</dcterms:modified>
</cp:coreProperties>
</file>